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MARCHES PUBLICS INTERNET\2023\2023-041\"/>
    </mc:Choice>
  </mc:AlternateContent>
  <bookViews>
    <workbookView xWindow="0" yWindow="0" windowWidth="28800" windowHeight="12300"/>
  </bookViews>
  <sheets>
    <sheet name="2020-06 Estimation" sheetId="4" r:id="rId1"/>
  </sheets>
  <definedNames>
    <definedName name="_xlnm.Print_Area" localSheetId="0">'2020-06 Estimation'!$A$1:$H$25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4" l="1"/>
  <c r="G18" i="4"/>
  <c r="G15" i="4"/>
  <c r="G16" i="4"/>
  <c r="G19" i="4"/>
  <c r="G17" i="4"/>
  <c r="G12" i="4" l="1"/>
  <c r="G11" i="4"/>
  <c r="G13" i="4" s="1"/>
  <c r="G20" i="4" l="1"/>
  <c r="G23" i="4" s="1"/>
  <c r="G24" i="4" s="1"/>
</calcChain>
</file>

<file path=xl/sharedStrings.xml><?xml version="1.0" encoding="utf-8"?>
<sst xmlns="http://schemas.openxmlformats.org/spreadsheetml/2006/main" count="31" uniqueCount="27">
  <si>
    <t>u</t>
  </si>
  <si>
    <t>Ens</t>
  </si>
  <si>
    <t>TVA 20%</t>
  </si>
  <si>
    <t>DÉSIGNATION  TRAVAUX</t>
  </si>
  <si>
    <t>UNITÉ</t>
  </si>
  <si>
    <t>QUANTITÉ</t>
  </si>
  <si>
    <t>N°</t>
  </si>
  <si>
    <t>P.U HT</t>
  </si>
  <si>
    <t>MONTANT</t>
  </si>
  <si>
    <t>TRAVAUX PRÉPARATOIRES</t>
  </si>
  <si>
    <t>Installation de chantier</t>
  </si>
  <si>
    <t xml:space="preserve">Les quantités ci-dessous sont données à titre indicatif; l'entreprise s'engage sur le prix global et forfaitaire et doit donc valider ces quantitées </t>
  </si>
  <si>
    <t>Sous chapitre TRAVAUX PRÉPARATOIRE</t>
  </si>
  <si>
    <t>Fourniture et pose de clôtures en panneaux grillagés métalliques</t>
  </si>
  <si>
    <t>ml</t>
  </si>
  <si>
    <t>DPGF LOT 2</t>
  </si>
  <si>
    <t>CLOTURES</t>
  </si>
  <si>
    <t>Plan d'exe</t>
  </si>
  <si>
    <t>CLOTURES PORTAIL PORTILLONS</t>
  </si>
  <si>
    <t>TOTAL CLOTURES HT</t>
  </si>
  <si>
    <t>TOTAL CLOTURES TTC</t>
  </si>
  <si>
    <t>Sous chapitre CLOTURES PORTAIL PORTILLONS</t>
  </si>
  <si>
    <t>Dépose de clôtures existantes + évacuation</t>
  </si>
  <si>
    <t>Portillon manuel de clôtures métalliques, 1,80m</t>
  </si>
  <si>
    <t>Portail manuel de clôtures métalliques, 4,00m</t>
  </si>
  <si>
    <t>DOE</t>
  </si>
  <si>
    <t>Réaménagement voie d'accès HX243 site Montimaran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</si>
</sst>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13">
    <font>
      <sz val="10"/>
      <name val="Times New Roman"/>
    </font>
    <font>
      <b/>
      <sz val="10"/>
      <name val="Times New Roman"/>
      <family val="1"/>
    </font>
    <font>
      <sz val="8"/>
      <name val="Verdana"/>
      <family val="2"/>
    </font>
    <font>
      <sz val="10"/>
      <color theme="0"/>
      <name val="Roboto Light"/>
    </font>
    <font>
      <sz val="10"/>
      <color theme="0"/>
      <name val="Roboto Regular"/>
    </font>
    <font>
      <sz val="10"/>
      <color rgb="FF577985"/>
      <name val="Roboto Regular"/>
    </font>
    <font>
      <sz val="10"/>
      <color rgb="FFA04B4F"/>
      <name val="Roboto Medium"/>
    </font>
    <font>
      <sz val="10"/>
      <color rgb="FFA04B4F"/>
      <name val="Roboto Regular"/>
    </font>
    <font>
      <b/>
      <sz val="20"/>
      <color rgb="FF00427F"/>
      <name val="Roboto Light"/>
    </font>
    <font>
      <sz val="10"/>
      <color rgb="FF00427F"/>
      <name val="Roboto Regular"/>
    </font>
    <font>
      <sz val="9"/>
      <color rgb="FF00427F"/>
      <name val="Roboto Regular"/>
    </font>
    <font>
      <sz val="8"/>
      <color rgb="FF36397B"/>
      <name val="Roboto Light"/>
    </font>
    <font>
      <b/>
      <sz val="26"/>
      <color rgb="FF00427F"/>
      <name val="Roboto Light"/>
    </font>
  </fonts>
  <fills count="4">
    <fill>
      <patternFill patternType="none"/>
    </fill>
    <fill>
      <patternFill patternType="gray125"/>
    </fill>
    <fill>
      <patternFill patternType="solid">
        <fgColor rgb="FF00427F"/>
        <bgColor indexed="64"/>
      </patternFill>
    </fill>
    <fill>
      <patternFill patternType="solid">
        <fgColor rgb="FFA04B4F"/>
        <bgColor indexed="64"/>
      </patternFill>
    </fill>
  </fills>
  <borders count="4">
    <border>
      <left/>
      <right/>
      <top/>
      <bottom/>
      <diagonal/>
    </border>
    <border>
      <left style="hair">
        <color rgb="FF577985"/>
      </left>
      <right style="hair">
        <color rgb="FF577985"/>
      </right>
      <top style="hair">
        <color rgb="FF577985"/>
      </top>
      <bottom style="hair">
        <color rgb="FF577985"/>
      </bottom>
      <diagonal/>
    </border>
    <border>
      <left/>
      <right style="hair">
        <color rgb="FF577985"/>
      </right>
      <top/>
      <bottom/>
      <diagonal/>
    </border>
    <border>
      <left style="hair">
        <color rgb="FF00427F"/>
      </left>
      <right style="hair">
        <color rgb="FF00427F"/>
      </right>
      <top style="hair">
        <color rgb="FF00427F"/>
      </top>
      <bottom style="hair">
        <color rgb="FF00427F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04B4F"/>
      <color rgb="FF00427F"/>
      <color rgb="FF36397B"/>
      <color rgb="FFD7C683"/>
      <color rgb="FF577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0</xdr:row>
      <xdr:rowOff>0</xdr:rowOff>
    </xdr:from>
    <xdr:to>
      <xdr:col>2</xdr:col>
      <xdr:colOff>927100</xdr:colOff>
      <xdr:row>0</xdr:row>
      <xdr:rowOff>0</xdr:rowOff>
    </xdr:to>
    <xdr:sp macro="" textlink="">
      <xdr:nvSpPr>
        <xdr:cNvPr id="4710" name="Line 2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>
          <a:spLocks noChangeShapeType="1"/>
        </xdr:cNvSpPr>
      </xdr:nvSpPr>
      <xdr:spPr bwMode="auto">
        <a:xfrm>
          <a:off x="1295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</xdr:col>
      <xdr:colOff>139700</xdr:colOff>
      <xdr:row>0</xdr:row>
      <xdr:rowOff>0</xdr:rowOff>
    </xdr:from>
    <xdr:to>
      <xdr:col>2</xdr:col>
      <xdr:colOff>762000</xdr:colOff>
      <xdr:row>0</xdr:row>
      <xdr:rowOff>0</xdr:rowOff>
    </xdr:to>
    <xdr:sp macro="" textlink="">
      <xdr:nvSpPr>
        <xdr:cNvPr id="4" name="Text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00100" y="0"/>
          <a:ext cx="749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LOGO</a:t>
          </a:r>
        </a:p>
      </xdr:txBody>
    </xdr:sp>
    <xdr:clientData/>
  </xdr:twoCellAnchor>
  <xdr:twoCellAnchor>
    <xdr:from>
      <xdr:col>1</xdr:col>
      <xdr:colOff>723900</xdr:colOff>
      <xdr:row>9</xdr:row>
      <xdr:rowOff>12700</xdr:rowOff>
    </xdr:from>
    <xdr:to>
      <xdr:col>2</xdr:col>
      <xdr:colOff>0</xdr:colOff>
      <xdr:row>9</xdr:row>
      <xdr:rowOff>12700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906CF9B3-168F-EA43-B605-B94E281F0A93}"/>
            </a:ext>
          </a:extLst>
        </xdr:cNvPr>
        <xdr:cNvSpPr>
          <a:spLocks noChangeShapeType="1"/>
        </xdr:cNvSpPr>
      </xdr:nvSpPr>
      <xdr:spPr bwMode="auto">
        <a:xfrm>
          <a:off x="330200" y="1168400"/>
          <a:ext cx="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FE7E32A-787A-4E6D-BB62-42E4538706C2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838E485B-5930-48FB-B0FA-E79B27E8BC93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7C3AB5FD-C387-4029-8CD6-CBE95A5FDE57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4F7FE1BB-AFC0-4003-AC23-ABDBC49251AB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A6F98BD2-12E0-4847-AB3E-6FA75B66FC31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23532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27ADC346-C5E0-4B2F-8305-645D90239A81}"/>
            </a:ext>
          </a:extLst>
        </xdr:cNvPr>
        <xdr:cNvSpPr txBox="1">
          <a:spLocks noChangeArrowheads="1"/>
        </xdr:cNvSpPr>
      </xdr:nvSpPr>
      <xdr:spPr bwMode="auto">
        <a:xfrm>
          <a:off x="2657475" y="15601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9C6BE0FE-0BD9-45B0-8BBE-17409507E81E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1C797CE4-99C3-4B92-9C89-1130F785FD29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63533540-0903-440C-B9FB-85DD94B88292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48" name="Text Box 14">
          <a:extLst>
            <a:ext uri="{FF2B5EF4-FFF2-40B4-BE49-F238E27FC236}">
              <a16:creationId xmlns:a16="http://schemas.microsoft.com/office/drawing/2014/main" id="{92EAC73D-5C52-447C-B9B8-9B600226D32C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6B226502-4FC4-4E8E-AFB3-86A424E29966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7161DE1F-DE89-47CD-9D4C-90F0E4F04D86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51" name="Text Box 17">
          <a:extLst>
            <a:ext uri="{FF2B5EF4-FFF2-40B4-BE49-F238E27FC236}">
              <a16:creationId xmlns:a16="http://schemas.microsoft.com/office/drawing/2014/main" id="{6BE66310-1C99-465C-B1D8-8A54F7C68A4E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FE273419-AF32-4961-BE1F-A087D23C4977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FD1C2750-DD37-49E0-839E-8DFCF387E582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2143125</xdr:colOff>
      <xdr:row>25</xdr:row>
      <xdr:rowOff>0</xdr:rowOff>
    </xdr:from>
    <xdr:to>
      <xdr:col>2</xdr:col>
      <xdr:colOff>2219325</xdr:colOff>
      <xdr:row>26</xdr:row>
      <xdr:rowOff>23533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16A2AB6C-599F-46D6-B44F-58960F562D59}"/>
            </a:ext>
          </a:extLst>
        </xdr:cNvPr>
        <xdr:cNvSpPr txBox="1">
          <a:spLocks noChangeArrowheads="1"/>
        </xdr:cNvSpPr>
      </xdr:nvSpPr>
      <xdr:spPr bwMode="auto">
        <a:xfrm>
          <a:off x="2657475" y="15354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25"/>
  <sheetViews>
    <sheetView showGridLines="0" showZeros="0" tabSelected="1" view="pageBreakPreview" zoomScaleNormal="85" zoomScaleSheetLayoutView="100" zoomScalePageLayoutView="120" workbookViewId="0">
      <selection activeCell="C13" sqref="C13:F13"/>
    </sheetView>
  </sheetViews>
  <sheetFormatPr baseColWidth="10" defaultColWidth="12" defaultRowHeight="12.75"/>
  <cols>
    <col min="1" max="1" width="3.33203125" style="36" customWidth="1"/>
    <col min="2" max="2" width="5.1640625" style="5" customWidth="1"/>
    <col min="3" max="3" width="66.6640625" style="4" customWidth="1"/>
    <col min="4" max="4" width="9.1640625" style="5" customWidth="1"/>
    <col min="5" max="5" width="12.33203125" style="5" customWidth="1"/>
    <col min="6" max="6" width="16.33203125" style="5" customWidth="1"/>
    <col min="7" max="7" width="16" style="4" customWidth="1"/>
    <col min="8" max="8" width="3.33203125" style="4" customWidth="1"/>
    <col min="9" max="16384" width="12" style="4"/>
  </cols>
  <sheetData>
    <row r="1" spans="2:7" s="1" customFormat="1">
      <c r="B1" s="2"/>
      <c r="C1" s="7"/>
      <c r="D1" s="3"/>
      <c r="E1" s="3"/>
      <c r="F1" s="8"/>
    </row>
    <row r="2" spans="2:7" s="1" customFormat="1" ht="5.0999999999999996" customHeight="1">
      <c r="B2" s="2"/>
      <c r="C2" s="7"/>
      <c r="D2" s="3"/>
      <c r="E2" s="3"/>
      <c r="F2" s="8"/>
    </row>
    <row r="3" spans="2:7" ht="27.95" customHeight="1">
      <c r="B3" s="37" t="s">
        <v>15</v>
      </c>
      <c r="C3" s="37"/>
      <c r="D3" s="37"/>
      <c r="E3" s="37"/>
      <c r="F3" s="37"/>
      <c r="G3" s="37"/>
    </row>
    <row r="4" spans="2:7" ht="27.95" customHeight="1">
      <c r="B4" s="11" t="s">
        <v>16</v>
      </c>
      <c r="C4" s="11"/>
      <c r="D4" s="11"/>
      <c r="E4" s="11"/>
      <c r="F4" s="11"/>
      <c r="G4" s="11"/>
    </row>
    <row r="5" spans="2:7">
      <c r="B5" s="38" t="s">
        <v>11</v>
      </c>
      <c r="C5" s="38"/>
      <c r="D5" s="38"/>
      <c r="E5" s="38"/>
      <c r="F5" s="38"/>
      <c r="G5" s="38"/>
    </row>
    <row r="6" spans="2:7" ht="18.95" customHeight="1">
      <c r="B6" s="10" t="s">
        <v>6</v>
      </c>
      <c r="C6" s="9" t="s">
        <v>3</v>
      </c>
      <c r="D6" s="9" t="s">
        <v>4</v>
      </c>
      <c r="E6" s="9" t="s">
        <v>5</v>
      </c>
      <c r="F6" s="9" t="s">
        <v>7</v>
      </c>
      <c r="G6" s="9" t="s">
        <v>8</v>
      </c>
    </row>
    <row r="7" spans="2:7">
      <c r="B7" s="6"/>
      <c r="C7" s="1"/>
      <c r="D7" s="2"/>
      <c r="E7" s="2"/>
      <c r="F7" s="2"/>
      <c r="G7" s="2"/>
    </row>
    <row r="8" spans="2:7" ht="18" customHeight="1">
      <c r="B8" s="41" t="s">
        <v>26</v>
      </c>
      <c r="C8" s="41"/>
      <c r="D8" s="41"/>
      <c r="E8" s="41"/>
      <c r="F8" s="41"/>
      <c r="G8" s="41"/>
    </row>
    <row r="9" spans="2:7" ht="18" customHeight="1">
      <c r="B9" s="18"/>
      <c r="C9" s="17"/>
      <c r="D9" s="18"/>
      <c r="E9" s="18"/>
      <c r="F9" s="18"/>
      <c r="G9" s="18"/>
    </row>
    <row r="10" spans="2:7" ht="18" customHeight="1">
      <c r="B10" s="25"/>
      <c r="C10" s="26" t="s">
        <v>9</v>
      </c>
      <c r="D10" s="27"/>
      <c r="E10" s="27"/>
      <c r="F10" s="27"/>
      <c r="G10" s="27"/>
    </row>
    <row r="11" spans="2:7" ht="18" customHeight="1">
      <c r="B11" s="21">
        <v>1</v>
      </c>
      <c r="C11" s="22" t="s">
        <v>10</v>
      </c>
      <c r="D11" s="21" t="s">
        <v>1</v>
      </c>
      <c r="E11" s="23">
        <v>1</v>
      </c>
      <c r="F11" s="24"/>
      <c r="G11" s="24">
        <f>E11*F11</f>
        <v>0</v>
      </c>
    </row>
    <row r="12" spans="2:7" ht="18" customHeight="1">
      <c r="B12" s="21">
        <v>2</v>
      </c>
      <c r="C12" s="22" t="s">
        <v>17</v>
      </c>
      <c r="D12" s="21" t="s">
        <v>1</v>
      </c>
      <c r="E12" s="23">
        <v>1</v>
      </c>
      <c r="F12" s="24"/>
      <c r="G12" s="34">
        <f t="shared" ref="G12" si="0">E12*F12</f>
        <v>0</v>
      </c>
    </row>
    <row r="13" spans="2:7" ht="18" customHeight="1">
      <c r="B13" s="28"/>
      <c r="C13" s="42" t="s">
        <v>12</v>
      </c>
      <c r="D13" s="42"/>
      <c r="E13" s="42"/>
      <c r="F13" s="42"/>
      <c r="G13" s="29">
        <f>SUM(G11:G12)</f>
        <v>0</v>
      </c>
    </row>
    <row r="14" spans="2:7" ht="18" customHeight="1">
      <c r="B14" s="25"/>
      <c r="C14" s="30" t="s">
        <v>18</v>
      </c>
      <c r="D14" s="27"/>
      <c r="E14" s="27"/>
      <c r="F14" s="27"/>
      <c r="G14" s="27"/>
    </row>
    <row r="15" spans="2:7" s="36" customFormat="1" ht="18" customHeight="1">
      <c r="B15" s="32">
        <v>1</v>
      </c>
      <c r="C15" s="35" t="s">
        <v>22</v>
      </c>
      <c r="D15" s="32" t="s">
        <v>14</v>
      </c>
      <c r="E15" s="33">
        <v>12</v>
      </c>
      <c r="F15" s="34"/>
      <c r="G15" s="34">
        <f t="shared" ref="G15:G16" si="1">E15*F15</f>
        <v>0</v>
      </c>
    </row>
    <row r="16" spans="2:7" s="36" customFormat="1" ht="18" customHeight="1">
      <c r="B16" s="32">
        <v>2</v>
      </c>
      <c r="C16" s="35" t="s">
        <v>13</v>
      </c>
      <c r="D16" s="32" t="s">
        <v>14</v>
      </c>
      <c r="E16" s="33">
        <v>65</v>
      </c>
      <c r="F16" s="34"/>
      <c r="G16" s="34">
        <f t="shared" si="1"/>
        <v>0</v>
      </c>
    </row>
    <row r="17" spans="2:7" s="36" customFormat="1" ht="18" customHeight="1">
      <c r="B17" s="32">
        <v>3</v>
      </c>
      <c r="C17" s="35" t="s">
        <v>23</v>
      </c>
      <c r="D17" s="32" t="s">
        <v>0</v>
      </c>
      <c r="E17" s="33">
        <v>2</v>
      </c>
      <c r="F17" s="34"/>
      <c r="G17" s="34">
        <f>E17*F17</f>
        <v>0</v>
      </c>
    </row>
    <row r="18" spans="2:7" s="36" customFormat="1" ht="18" customHeight="1">
      <c r="B18" s="32">
        <v>4</v>
      </c>
      <c r="C18" s="35" t="s">
        <v>24</v>
      </c>
      <c r="D18" s="32" t="s">
        <v>0</v>
      </c>
      <c r="E18" s="33">
        <v>1</v>
      </c>
      <c r="F18" s="34"/>
      <c r="G18" s="34">
        <f>E18*F18</f>
        <v>0</v>
      </c>
    </row>
    <row r="19" spans="2:7" s="36" customFormat="1" ht="18" customHeight="1">
      <c r="B19" s="32">
        <v>5</v>
      </c>
      <c r="C19" s="35" t="s">
        <v>25</v>
      </c>
      <c r="D19" s="32" t="s">
        <v>0</v>
      </c>
      <c r="E19" s="33">
        <v>1</v>
      </c>
      <c r="F19" s="34"/>
      <c r="G19" s="34">
        <f>E19*F19</f>
        <v>0</v>
      </c>
    </row>
    <row r="20" spans="2:7" ht="18" customHeight="1">
      <c r="B20" s="28"/>
      <c r="C20" s="42" t="s">
        <v>21</v>
      </c>
      <c r="D20" s="42"/>
      <c r="E20" s="42"/>
      <c r="F20" s="42"/>
      <c r="G20" s="29">
        <f>SUM(G15:G19)</f>
        <v>0</v>
      </c>
    </row>
    <row r="21" spans="2:7" ht="18" customHeight="1">
      <c r="B21" s="27"/>
      <c r="C21" s="31"/>
      <c r="D21" s="27"/>
      <c r="E21" s="27"/>
      <c r="F21" s="27"/>
      <c r="G21" s="27"/>
    </row>
    <row r="22" spans="2:7" ht="18" customHeight="1">
      <c r="B22" s="27"/>
      <c r="C22" s="31"/>
      <c r="D22" s="27"/>
      <c r="E22" s="39" t="s">
        <v>19</v>
      </c>
      <c r="F22" s="40"/>
      <c r="G22" s="20">
        <f>G20+G13</f>
        <v>0</v>
      </c>
    </row>
    <row r="23" spans="2:7" ht="18" customHeight="1">
      <c r="B23" s="27"/>
      <c r="C23" s="31"/>
      <c r="D23" s="27"/>
      <c r="E23" s="39" t="s">
        <v>2</v>
      </c>
      <c r="F23" s="40"/>
      <c r="G23" s="20">
        <f>0.2*G22</f>
        <v>0</v>
      </c>
    </row>
    <row r="24" spans="2:7" ht="18" customHeight="1">
      <c r="B24" s="27"/>
      <c r="C24" s="31"/>
      <c r="D24" s="27"/>
      <c r="E24" s="39" t="s">
        <v>20</v>
      </c>
      <c r="F24" s="40"/>
      <c r="G24" s="19">
        <f>G23+G22</f>
        <v>0</v>
      </c>
    </row>
    <row r="25" spans="2:7" s="15" customFormat="1" ht="18" customHeight="1">
      <c r="B25" s="12"/>
      <c r="C25" s="13"/>
      <c r="D25" s="12"/>
      <c r="E25" s="14"/>
      <c r="F25" s="14"/>
      <c r="G25" s="16"/>
    </row>
  </sheetData>
  <mergeCells count="8">
    <mergeCell ref="B3:G3"/>
    <mergeCell ref="B5:G5"/>
    <mergeCell ref="E22:F22"/>
    <mergeCell ref="E23:F23"/>
    <mergeCell ref="E24:F24"/>
    <mergeCell ref="B8:G8"/>
    <mergeCell ref="C13:F13"/>
    <mergeCell ref="C20:F20"/>
  </mergeCells>
  <phoneticPr fontId="2" type="noConversion"/>
  <printOptions horizontalCentered="1"/>
  <pageMargins left="0" right="0" top="0" bottom="0.21" header="0.39000000000000007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2020-06 Estimation</vt:lpstr>
      <vt:lpstr>'2020-06 Estimation'!Zone_d_impression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 BEUGNET</dc:creator>
  <cp:lastModifiedBy>Stephane VERK</cp:lastModifiedBy>
  <cp:lastPrinted>2020-12-11T07:25:35Z</cp:lastPrinted>
  <dcterms:created xsi:type="dcterms:W3CDTF">2005-04-22T05:58:09Z</dcterms:created>
  <dcterms:modified xsi:type="dcterms:W3CDTF">2023-10-03T07:22:04Z</dcterms:modified>
</cp:coreProperties>
</file>