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éphane Vibes\CH BEZIERS\Travaux (DCE, pieces marchés....)\Montimaran\2022\221208 Locaux UPAED\DCE Final\"/>
    </mc:Choice>
  </mc:AlternateContent>
  <bookViews>
    <workbookView xWindow="0" yWindow="0" windowWidth="23040" windowHeight="8904"/>
  </bookViews>
  <sheets>
    <sheet name="DPGF Lot6" sheetId="5" r:id="rId1"/>
  </sheets>
  <definedNames>
    <definedName name="_xlnm.Print_Area" localSheetId="0">'DPGF Lot6'!$B$1:$G$18</definedName>
  </definedNames>
  <calcPr calcId="162913"/>
</workbook>
</file>

<file path=xl/calcChain.xml><?xml version="1.0" encoding="utf-8"?>
<calcChain xmlns="http://schemas.openxmlformats.org/spreadsheetml/2006/main">
  <c r="F12" i="5" l="1"/>
  <c r="F10" i="5"/>
  <c r="F14" i="5"/>
  <c r="F8" i="5"/>
  <c r="F7" i="5"/>
  <c r="F6" i="5"/>
  <c r="F16" i="5" l="1"/>
  <c r="F18" i="5" l="1"/>
  <c r="F17" i="5"/>
</calcChain>
</file>

<file path=xl/sharedStrings.xml><?xml version="1.0" encoding="utf-8"?>
<sst xmlns="http://schemas.openxmlformats.org/spreadsheetml/2006/main" count="28" uniqueCount="22">
  <si>
    <t>Nature de la prestation</t>
  </si>
  <si>
    <t>U</t>
  </si>
  <si>
    <t>Qté</t>
  </si>
  <si>
    <t>Commentaires</t>
  </si>
  <si>
    <t>Société :</t>
  </si>
  <si>
    <t>Création d'une Unité Pédiatrique Enfants en Danger (UAPED)</t>
  </si>
  <si>
    <t>Ens</t>
  </si>
  <si>
    <t>Local C.3.63</t>
  </si>
  <si>
    <t>Local C.3.61</t>
  </si>
  <si>
    <t>Local C.3.64b</t>
  </si>
  <si>
    <t>TVA 20%</t>
  </si>
  <si>
    <t>TOTAL H.T</t>
  </si>
  <si>
    <t>TOTAL T.T.C</t>
  </si>
  <si>
    <t>U
( Ens, U, m²)</t>
  </si>
  <si>
    <t>Prix Unitaire
HT</t>
  </si>
  <si>
    <t>Prix Total
HT</t>
  </si>
  <si>
    <t>LOT N°6
Menuiserie bois/alu</t>
  </si>
  <si>
    <t>Porte de bureau, stratifiée y compris équipements cylindre européen</t>
  </si>
  <si>
    <t>Châssis vitré sur allège ht 100 cm, dimensions 200 x 110 cm. Avec verre sans tain. Tenue au feu E30</t>
  </si>
  <si>
    <t xml:space="preserve">Plan de travail stratifié longueur 3,77m, profondeur 0,60m, hauteur 0,80m y compris accessoires de fixation et de supportage </t>
  </si>
  <si>
    <t>3.C.08</t>
  </si>
  <si>
    <t>Reprises et adaptation des lisses basses et mains-courantes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</si>
</sst>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2057400</xdr:colOff>
      <xdr:row>1</xdr:row>
      <xdr:rowOff>62865</xdr:rowOff>
    </xdr:from>
    <xdr:to>
      <xdr:col>6</xdr:col>
      <xdr:colOff>2844801</xdr:colOff>
      <xdr:row>1</xdr:row>
      <xdr:rowOff>651059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253365"/>
          <a:ext cx="787401" cy="588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tabSelected="1" zoomScaleNormal="100" workbookViewId="0">
      <selection activeCell="E6" sqref="E6"/>
    </sheetView>
  </sheetViews>
  <sheetFormatPr baseColWidth="10" defaultColWidth="11.44140625" defaultRowHeight="14.4" x14ac:dyDescent="0.3"/>
  <cols>
    <col min="1" max="1" width="4.33203125" style="1" customWidth="1"/>
    <col min="2" max="2" width="64" style="1" customWidth="1"/>
    <col min="3" max="3" width="11.44140625" style="1" customWidth="1"/>
    <col min="4" max="4" width="8.6640625" style="1" customWidth="1"/>
    <col min="5" max="6" width="13.33203125" style="1" customWidth="1"/>
    <col min="7" max="7" width="51.109375" style="1" customWidth="1"/>
    <col min="8" max="16384" width="11.44140625" style="1"/>
  </cols>
  <sheetData>
    <row r="1" spans="2:7" ht="15" thickBot="1" x14ac:dyDescent="0.35"/>
    <row r="2" spans="2:7" ht="55.5" customHeight="1" thickBot="1" x14ac:dyDescent="0.35">
      <c r="B2" s="5" t="s">
        <v>5</v>
      </c>
      <c r="C2" s="30" t="s">
        <v>16</v>
      </c>
      <c r="D2" s="31"/>
      <c r="E2" s="32" t="s">
        <v>4</v>
      </c>
      <c r="F2" s="33"/>
      <c r="G2" s="4"/>
    </row>
    <row r="3" spans="2:7" ht="33.75" customHeight="1" thickBot="1" x14ac:dyDescent="0.35"/>
    <row r="4" spans="2:7" ht="30" customHeight="1" x14ac:dyDescent="0.3">
      <c r="B4" s="7" t="s">
        <v>0</v>
      </c>
      <c r="C4" s="28" t="s">
        <v>13</v>
      </c>
      <c r="D4" s="8" t="s">
        <v>2</v>
      </c>
      <c r="E4" s="28" t="s">
        <v>14</v>
      </c>
      <c r="F4" s="28" t="s">
        <v>15</v>
      </c>
      <c r="G4" s="9" t="s">
        <v>3</v>
      </c>
    </row>
    <row r="5" spans="2:7" ht="42" customHeight="1" x14ac:dyDescent="0.3">
      <c r="B5" s="10" t="s">
        <v>8</v>
      </c>
      <c r="C5" s="3"/>
      <c r="D5" s="3"/>
      <c r="E5" s="24"/>
      <c r="F5" s="24"/>
      <c r="G5" s="11"/>
    </row>
    <row r="6" spans="2:7" ht="42" customHeight="1" x14ac:dyDescent="0.3">
      <c r="B6" s="12" t="s">
        <v>17</v>
      </c>
      <c r="C6" s="2" t="s">
        <v>1</v>
      </c>
      <c r="D6" s="2">
        <v>1</v>
      </c>
      <c r="E6" s="25"/>
      <c r="F6" s="25">
        <f>E6*D6</f>
        <v>0</v>
      </c>
      <c r="G6" s="13"/>
    </row>
    <row r="7" spans="2:7" ht="42" customHeight="1" x14ac:dyDescent="0.3">
      <c r="B7" s="12" t="s">
        <v>18</v>
      </c>
      <c r="C7" s="2" t="s">
        <v>1</v>
      </c>
      <c r="D7" s="2">
        <v>1</v>
      </c>
      <c r="E7" s="25"/>
      <c r="F7" s="25">
        <f>E7*D7</f>
        <v>0</v>
      </c>
      <c r="G7" s="13"/>
    </row>
    <row r="8" spans="2:7" ht="42" customHeight="1" x14ac:dyDescent="0.3">
      <c r="B8" s="12" t="s">
        <v>19</v>
      </c>
      <c r="C8" s="2" t="s">
        <v>1</v>
      </c>
      <c r="D8" s="2">
        <v>1</v>
      </c>
      <c r="E8" s="25"/>
      <c r="F8" s="25">
        <f>E8*D8</f>
        <v>0</v>
      </c>
      <c r="G8" s="13"/>
    </row>
    <row r="9" spans="2:7" ht="42" customHeight="1" x14ac:dyDescent="0.3">
      <c r="B9" s="29" t="s">
        <v>7</v>
      </c>
      <c r="C9" s="3"/>
      <c r="D9" s="3"/>
      <c r="E9" s="24"/>
      <c r="F9" s="24"/>
      <c r="G9" s="11"/>
    </row>
    <row r="10" spans="2:7" ht="42" customHeight="1" x14ac:dyDescent="0.3">
      <c r="B10" s="12" t="s">
        <v>17</v>
      </c>
      <c r="C10" s="2" t="s">
        <v>1</v>
      </c>
      <c r="D10" s="2">
        <v>1</v>
      </c>
      <c r="E10" s="25"/>
      <c r="F10" s="25">
        <f>E10*D10</f>
        <v>0</v>
      </c>
      <c r="G10" s="13"/>
    </row>
    <row r="11" spans="2:7" ht="42" customHeight="1" x14ac:dyDescent="0.3">
      <c r="B11" s="29" t="s">
        <v>9</v>
      </c>
      <c r="C11" s="3"/>
      <c r="D11" s="3"/>
      <c r="E11" s="24"/>
      <c r="F11" s="24"/>
      <c r="G11" s="11"/>
    </row>
    <row r="12" spans="2:7" ht="42" customHeight="1" x14ac:dyDescent="0.3">
      <c r="B12" s="12" t="s">
        <v>17</v>
      </c>
      <c r="C12" s="2" t="s">
        <v>1</v>
      </c>
      <c r="D12" s="2">
        <v>1</v>
      </c>
      <c r="E12" s="25"/>
      <c r="F12" s="25">
        <f>E12*D12</f>
        <v>0</v>
      </c>
      <c r="G12" s="13"/>
    </row>
    <row r="13" spans="2:7" ht="42" customHeight="1" x14ac:dyDescent="0.3">
      <c r="B13" s="29" t="s">
        <v>20</v>
      </c>
      <c r="C13" s="3"/>
      <c r="D13" s="3"/>
      <c r="E13" s="24"/>
      <c r="F13" s="24"/>
      <c r="G13" s="11"/>
    </row>
    <row r="14" spans="2:7" ht="42" customHeight="1" thickBot="1" x14ac:dyDescent="0.35">
      <c r="B14" s="12" t="s">
        <v>21</v>
      </c>
      <c r="C14" s="2" t="s">
        <v>6</v>
      </c>
      <c r="D14" s="2">
        <v>1</v>
      </c>
      <c r="E14" s="25"/>
      <c r="F14" s="25">
        <f>E14*D14</f>
        <v>0</v>
      </c>
      <c r="G14" s="13"/>
    </row>
    <row r="15" spans="2:7" ht="15" thickBot="1" x14ac:dyDescent="0.35">
      <c r="B15" s="22"/>
      <c r="C15" s="23"/>
      <c r="D15" s="23"/>
      <c r="E15" s="23"/>
      <c r="F15" s="23"/>
      <c r="G15" s="23"/>
    </row>
    <row r="16" spans="2:7" ht="42" customHeight="1" x14ac:dyDescent="0.3">
      <c r="B16" s="19" t="s">
        <v>11</v>
      </c>
      <c r="C16" s="20"/>
      <c r="D16" s="20"/>
      <c r="E16" s="20"/>
      <c r="F16" s="26">
        <f>SUM(F5:F14)</f>
        <v>0</v>
      </c>
      <c r="G16" s="21"/>
    </row>
    <row r="17" spans="2:7" ht="42" customHeight="1" x14ac:dyDescent="0.3">
      <c r="B17" s="14" t="s">
        <v>10</v>
      </c>
      <c r="C17" s="6"/>
      <c r="D17" s="6"/>
      <c r="E17" s="6"/>
      <c r="F17" s="25">
        <f>F16*0.2</f>
        <v>0</v>
      </c>
      <c r="G17" s="15"/>
    </row>
    <row r="18" spans="2:7" ht="42" customHeight="1" thickBot="1" x14ac:dyDescent="0.35">
      <c r="B18" s="16" t="s">
        <v>12</v>
      </c>
      <c r="C18" s="17"/>
      <c r="D18" s="17"/>
      <c r="E18" s="17"/>
      <c r="F18" s="27">
        <f>F16*1.2</f>
        <v>0</v>
      </c>
      <c r="G18" s="18"/>
    </row>
  </sheetData>
  <mergeCells count="2">
    <mergeCell ref="C2:D2"/>
    <mergeCell ref="E2:F2"/>
  </mergeCells>
  <pageMargins left="0.25" right="0.25" top="0.75" bottom="0.75" header="0.3" footer="0.3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Lot6</vt:lpstr>
      <vt:lpstr>'DPGF Lot6'!Zone_d_impression</vt:lpstr>
    </vt:vector>
  </TitlesOfParts>
  <Company>CHB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CABROL</dc:creator>
  <cp:lastModifiedBy>Stephane VIBES</cp:lastModifiedBy>
  <cp:lastPrinted>2022-12-22T08:16:00Z</cp:lastPrinted>
  <dcterms:created xsi:type="dcterms:W3CDTF">2018-06-19T08:09:41Z</dcterms:created>
  <dcterms:modified xsi:type="dcterms:W3CDTF">2022-12-22T14:11:20Z</dcterms:modified>
</cp:coreProperties>
</file>