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5" sheetId="4" r:id="rId1"/>
  </sheets>
  <definedNames>
    <definedName name="_xlnm.Print_Area" localSheetId="0">'DPGF Lot5'!$B$1:$G$34</definedName>
  </definedNames>
  <calcPr calcId="162913"/>
</workbook>
</file>

<file path=xl/calcChain.xml><?xml version="1.0" encoding="utf-8"?>
<calcChain xmlns="http://schemas.openxmlformats.org/spreadsheetml/2006/main">
  <c r="F21" i="4" l="1"/>
  <c r="F28" i="4"/>
  <c r="F27" i="4"/>
  <c r="F26" i="4"/>
  <c r="F25" i="4"/>
  <c r="F24" i="4"/>
  <c r="F22" i="4"/>
  <c r="F20" i="4"/>
  <c r="F19" i="4"/>
  <c r="F16" i="4"/>
  <c r="F15" i="4"/>
  <c r="F14" i="4"/>
  <c r="F5" i="4"/>
  <c r="F11" i="4"/>
  <c r="F10" i="4"/>
  <c r="F9" i="4"/>
  <c r="F8" i="4"/>
  <c r="F30" i="4"/>
  <c r="F17" i="4"/>
  <c r="F12" i="4"/>
  <c r="F7" i="4"/>
  <c r="F32" i="4" l="1"/>
  <c r="F33" i="4" l="1"/>
  <c r="F34" i="4"/>
</calcChain>
</file>

<file path=xl/sharedStrings.xml><?xml version="1.0" encoding="utf-8"?>
<sst xmlns="http://schemas.openxmlformats.org/spreadsheetml/2006/main" count="59" uniqueCount="31">
  <si>
    <t>Nature de la prestation</t>
  </si>
  <si>
    <t>U</t>
  </si>
  <si>
    <t>Qté</t>
  </si>
  <si>
    <t>DOE</t>
  </si>
  <si>
    <t>Commentaires</t>
  </si>
  <si>
    <t>Société :</t>
  </si>
  <si>
    <t>Création d'une Unité Pédiatrique Enfants en Danger (UAPED)</t>
  </si>
  <si>
    <t>Ens</t>
  </si>
  <si>
    <t>Local C.3.64</t>
  </si>
  <si>
    <t>Local C.3.63</t>
  </si>
  <si>
    <t>Local C.3.61</t>
  </si>
  <si>
    <t>Local C.3.64b</t>
  </si>
  <si>
    <t>TVA 20%</t>
  </si>
  <si>
    <t>TOTAL H.T</t>
  </si>
  <si>
    <t>TOTAL T.T.C</t>
  </si>
  <si>
    <t>U
( Ens, U, m²)</t>
  </si>
  <si>
    <t>Prix Unitaire
HT</t>
  </si>
  <si>
    <t>Prix Total
HT</t>
  </si>
  <si>
    <t>Plans et documents</t>
  </si>
  <si>
    <t>Détecteur de présence 360° encastré en faux-plafond y compris câblage et bouton poussoir de forçage</t>
  </si>
  <si>
    <t>Downlight rond à Led y compris câblage</t>
  </si>
  <si>
    <t>Prise de courant 16A 2P+T y compris câblage</t>
  </si>
  <si>
    <t>Goulotte PVC 2 compartiments</t>
  </si>
  <si>
    <t>Ml</t>
  </si>
  <si>
    <t>Poste de travail (3PC+1RJ) y compris câblage, protection diff. en tableau et câblage catégorie 6A depuis SRI</t>
  </si>
  <si>
    <t>Neutralisation et dépose des installations</t>
  </si>
  <si>
    <t>Luminaire encastré à Led 60x60 y compris câblage</t>
  </si>
  <si>
    <t>Déplacement détecteur incendie existant</t>
  </si>
  <si>
    <t>Déplacement détecteur incendie existant et ajout d'un Indicateur d'Action</t>
  </si>
  <si>
    <t>Déplacement détecteur incendie et Indicateur d'Action existants</t>
  </si>
  <si>
    <t>LOT N°5
Electricité CFO-Cfa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</si>
</sst>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zoomScaleNormal="100" workbookViewId="0">
      <selection activeCell="E5" sqref="E5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6</v>
      </c>
      <c r="C2" s="31" t="s">
        <v>30</v>
      </c>
      <c r="D2" s="32"/>
      <c r="E2" s="33" t="s">
        <v>5</v>
      </c>
      <c r="F2" s="34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28" t="s">
        <v>15</v>
      </c>
      <c r="D4" s="8" t="s">
        <v>2</v>
      </c>
      <c r="E4" s="28" t="s">
        <v>16</v>
      </c>
      <c r="F4" s="28" t="s">
        <v>17</v>
      </c>
      <c r="G4" s="9" t="s">
        <v>4</v>
      </c>
    </row>
    <row r="5" spans="2:7" ht="30" customHeight="1" x14ac:dyDescent="0.3">
      <c r="B5" s="12" t="s">
        <v>25</v>
      </c>
      <c r="C5" s="2" t="s">
        <v>7</v>
      </c>
      <c r="D5" s="2">
        <v>1</v>
      </c>
      <c r="E5" s="25"/>
      <c r="F5" s="25">
        <f>E5*D5</f>
        <v>0</v>
      </c>
      <c r="G5" s="30"/>
    </row>
    <row r="6" spans="2:7" ht="42" customHeight="1" x14ac:dyDescent="0.3">
      <c r="B6" s="10" t="s">
        <v>10</v>
      </c>
      <c r="C6" s="3"/>
      <c r="D6" s="3"/>
      <c r="E6" s="24"/>
      <c r="F6" s="24"/>
      <c r="G6" s="11"/>
    </row>
    <row r="7" spans="2:7" ht="42" customHeight="1" x14ac:dyDescent="0.3">
      <c r="B7" s="12" t="s">
        <v>19</v>
      </c>
      <c r="C7" s="2" t="s">
        <v>7</v>
      </c>
      <c r="D7" s="2">
        <v>1</v>
      </c>
      <c r="E7" s="25"/>
      <c r="F7" s="25">
        <f t="shared" ref="F7:F12" si="0">E7*D7</f>
        <v>0</v>
      </c>
      <c r="G7" s="13"/>
    </row>
    <row r="8" spans="2:7" ht="42" customHeight="1" x14ac:dyDescent="0.3">
      <c r="B8" s="12" t="s">
        <v>20</v>
      </c>
      <c r="C8" s="2" t="s">
        <v>1</v>
      </c>
      <c r="D8" s="2">
        <v>2</v>
      </c>
      <c r="E8" s="25"/>
      <c r="F8" s="25">
        <f t="shared" si="0"/>
        <v>0</v>
      </c>
      <c r="G8" s="13"/>
    </row>
    <row r="9" spans="2:7" ht="42" customHeight="1" x14ac:dyDescent="0.3">
      <c r="B9" s="12" t="s">
        <v>21</v>
      </c>
      <c r="C9" s="2" t="s">
        <v>1</v>
      </c>
      <c r="D9" s="2">
        <v>3</v>
      </c>
      <c r="E9" s="25"/>
      <c r="F9" s="25">
        <f t="shared" si="0"/>
        <v>0</v>
      </c>
      <c r="G9" s="13"/>
    </row>
    <row r="10" spans="2:7" ht="42" customHeight="1" x14ac:dyDescent="0.3">
      <c r="B10" s="12" t="s">
        <v>22</v>
      </c>
      <c r="C10" s="2" t="s">
        <v>23</v>
      </c>
      <c r="D10" s="2">
        <v>3.6</v>
      </c>
      <c r="E10" s="25"/>
      <c r="F10" s="25">
        <f t="shared" si="0"/>
        <v>0</v>
      </c>
      <c r="G10" s="13"/>
    </row>
    <row r="11" spans="2:7" ht="42" customHeight="1" x14ac:dyDescent="0.3">
      <c r="B11" s="12" t="s">
        <v>24</v>
      </c>
      <c r="C11" s="2" t="s">
        <v>7</v>
      </c>
      <c r="D11" s="2">
        <v>1</v>
      </c>
      <c r="E11" s="25"/>
      <c r="F11" s="25">
        <f t="shared" si="0"/>
        <v>0</v>
      </c>
      <c r="G11" s="13"/>
    </row>
    <row r="12" spans="2:7" ht="42" customHeight="1" x14ac:dyDescent="0.3">
      <c r="B12" s="12" t="s">
        <v>29</v>
      </c>
      <c r="C12" s="2" t="s">
        <v>7</v>
      </c>
      <c r="D12" s="2">
        <v>1</v>
      </c>
      <c r="E12" s="25"/>
      <c r="F12" s="25">
        <f t="shared" si="0"/>
        <v>0</v>
      </c>
      <c r="G12" s="13"/>
    </row>
    <row r="13" spans="2:7" ht="42" customHeight="1" x14ac:dyDescent="0.3">
      <c r="B13" s="29" t="s">
        <v>9</v>
      </c>
      <c r="C13" s="3"/>
      <c r="D13" s="3"/>
      <c r="E13" s="24"/>
      <c r="F13" s="24"/>
      <c r="G13" s="11"/>
    </row>
    <row r="14" spans="2:7" ht="42" customHeight="1" x14ac:dyDescent="0.3">
      <c r="B14" s="12" t="s">
        <v>19</v>
      </c>
      <c r="C14" s="2" t="s">
        <v>7</v>
      </c>
      <c r="D14" s="2">
        <v>1</v>
      </c>
      <c r="E14" s="25"/>
      <c r="F14" s="25">
        <f>E14*D14</f>
        <v>0</v>
      </c>
      <c r="G14" s="13"/>
    </row>
    <row r="15" spans="2:7" ht="42" customHeight="1" x14ac:dyDescent="0.3">
      <c r="B15" s="12" t="s">
        <v>26</v>
      </c>
      <c r="C15" s="2" t="s">
        <v>1</v>
      </c>
      <c r="D15" s="2">
        <v>2</v>
      </c>
      <c r="E15" s="25"/>
      <c r="F15" s="25">
        <f>E15*D15</f>
        <v>0</v>
      </c>
      <c r="G15" s="13"/>
    </row>
    <row r="16" spans="2:7" ht="42" customHeight="1" x14ac:dyDescent="0.3">
      <c r="B16" s="12" t="s">
        <v>21</v>
      </c>
      <c r="C16" s="2" t="s">
        <v>1</v>
      </c>
      <c r="D16" s="2">
        <v>2</v>
      </c>
      <c r="E16" s="25"/>
      <c r="F16" s="25">
        <f>E16*D16</f>
        <v>0</v>
      </c>
      <c r="G16" s="13"/>
    </row>
    <row r="17" spans="2:7" ht="42" customHeight="1" x14ac:dyDescent="0.3">
      <c r="B17" s="12" t="s">
        <v>27</v>
      </c>
      <c r="C17" s="2" t="s">
        <v>7</v>
      </c>
      <c r="D17" s="2">
        <v>1</v>
      </c>
      <c r="E17" s="25"/>
      <c r="F17" s="25">
        <f>E17*D17</f>
        <v>0</v>
      </c>
      <c r="G17" s="13"/>
    </row>
    <row r="18" spans="2:7" ht="42" customHeight="1" x14ac:dyDescent="0.3">
      <c r="B18" s="29" t="s">
        <v>8</v>
      </c>
      <c r="C18" s="3"/>
      <c r="D18" s="3"/>
      <c r="E18" s="24"/>
      <c r="F18" s="24"/>
      <c r="G18" s="11"/>
    </row>
    <row r="19" spans="2:7" ht="42" customHeight="1" x14ac:dyDescent="0.3">
      <c r="B19" s="12" t="s">
        <v>19</v>
      </c>
      <c r="C19" s="2" t="s">
        <v>7</v>
      </c>
      <c r="D19" s="2">
        <v>1</v>
      </c>
      <c r="E19" s="25"/>
      <c r="F19" s="25">
        <f>E19*D19</f>
        <v>0</v>
      </c>
      <c r="G19" s="13"/>
    </row>
    <row r="20" spans="2:7" ht="42" customHeight="1" x14ac:dyDescent="0.3">
      <c r="B20" s="12" t="s">
        <v>26</v>
      </c>
      <c r="C20" s="2" t="s">
        <v>1</v>
      </c>
      <c r="D20" s="2">
        <v>2</v>
      </c>
      <c r="E20" s="25"/>
      <c r="F20" s="25">
        <f>E20*D20</f>
        <v>0</v>
      </c>
      <c r="G20" s="13"/>
    </row>
    <row r="21" spans="2:7" ht="42" customHeight="1" x14ac:dyDescent="0.3">
      <c r="B21" s="12" t="s">
        <v>24</v>
      </c>
      <c r="C21" s="2" t="s">
        <v>7</v>
      </c>
      <c r="D21" s="2">
        <v>1</v>
      </c>
      <c r="E21" s="25"/>
      <c r="F21" s="25">
        <f>E21*D21</f>
        <v>0</v>
      </c>
      <c r="G21" s="13"/>
    </row>
    <row r="22" spans="2:7" ht="42" customHeight="1" x14ac:dyDescent="0.3">
      <c r="B22" s="12" t="s">
        <v>27</v>
      </c>
      <c r="C22" s="2" t="s">
        <v>7</v>
      </c>
      <c r="D22" s="2">
        <v>1</v>
      </c>
      <c r="E22" s="25"/>
      <c r="F22" s="25">
        <f>E22*D22</f>
        <v>0</v>
      </c>
      <c r="G22" s="13"/>
    </row>
    <row r="23" spans="2:7" ht="42" customHeight="1" x14ac:dyDescent="0.3">
      <c r="B23" s="29" t="s">
        <v>11</v>
      </c>
      <c r="C23" s="3"/>
      <c r="D23" s="3"/>
      <c r="E23" s="24"/>
      <c r="F23" s="24"/>
      <c r="G23" s="11"/>
    </row>
    <row r="24" spans="2:7" ht="42" customHeight="1" x14ac:dyDescent="0.3">
      <c r="B24" s="12" t="s">
        <v>19</v>
      </c>
      <c r="C24" s="2" t="s">
        <v>7</v>
      </c>
      <c r="D24" s="2">
        <v>1</v>
      </c>
      <c r="E24" s="25"/>
      <c r="F24" s="25">
        <f>E24*D24</f>
        <v>0</v>
      </c>
      <c r="G24" s="13"/>
    </row>
    <row r="25" spans="2:7" ht="42" customHeight="1" x14ac:dyDescent="0.3">
      <c r="B25" s="12" t="s">
        <v>26</v>
      </c>
      <c r="C25" s="2" t="s">
        <v>1</v>
      </c>
      <c r="D25" s="2">
        <v>2</v>
      </c>
      <c r="E25" s="25"/>
      <c r="F25" s="25">
        <f>E25*D25</f>
        <v>0</v>
      </c>
      <c r="G25" s="13"/>
    </row>
    <row r="26" spans="2:7" ht="42" customHeight="1" x14ac:dyDescent="0.3">
      <c r="B26" s="12" t="s">
        <v>21</v>
      </c>
      <c r="C26" s="2" t="s">
        <v>1</v>
      </c>
      <c r="D26" s="2">
        <v>2</v>
      </c>
      <c r="E26" s="25"/>
      <c r="F26" s="25">
        <f>E26*D26</f>
        <v>0</v>
      </c>
      <c r="G26" s="13"/>
    </row>
    <row r="27" spans="2:7" ht="42" customHeight="1" x14ac:dyDescent="0.3">
      <c r="B27" s="12" t="s">
        <v>24</v>
      </c>
      <c r="C27" s="2" t="s">
        <v>7</v>
      </c>
      <c r="D27" s="2">
        <v>1</v>
      </c>
      <c r="E27" s="25"/>
      <c r="F27" s="25">
        <f>E27*D27</f>
        <v>0</v>
      </c>
      <c r="G27" s="13"/>
    </row>
    <row r="28" spans="2:7" ht="42" customHeight="1" x14ac:dyDescent="0.3">
      <c r="B28" s="12" t="s">
        <v>28</v>
      </c>
      <c r="C28" s="2" t="s">
        <v>7</v>
      </c>
      <c r="D28" s="2">
        <v>1</v>
      </c>
      <c r="E28" s="25"/>
      <c r="F28" s="25">
        <f>E28*D28</f>
        <v>0</v>
      </c>
      <c r="G28" s="13"/>
    </row>
    <row r="29" spans="2:7" ht="42" customHeight="1" x14ac:dyDescent="0.3">
      <c r="B29" s="29" t="s">
        <v>18</v>
      </c>
      <c r="C29" s="3"/>
      <c r="D29" s="3"/>
      <c r="E29" s="24"/>
      <c r="F29" s="24"/>
      <c r="G29" s="11"/>
    </row>
    <row r="30" spans="2:7" ht="42" customHeight="1" thickBot="1" x14ac:dyDescent="0.35">
      <c r="B30" s="12" t="s">
        <v>3</v>
      </c>
      <c r="C30" s="2" t="s">
        <v>7</v>
      </c>
      <c r="D30" s="2">
        <v>1</v>
      </c>
      <c r="E30" s="25"/>
      <c r="F30" s="25">
        <f>E30*D30</f>
        <v>0</v>
      </c>
      <c r="G30" s="13"/>
    </row>
    <row r="31" spans="2:7" ht="15" thickBot="1" x14ac:dyDescent="0.35">
      <c r="B31" s="22"/>
      <c r="C31" s="23"/>
      <c r="D31" s="23"/>
      <c r="E31" s="23"/>
      <c r="F31" s="23"/>
      <c r="G31" s="23"/>
    </row>
    <row r="32" spans="2:7" ht="42" customHeight="1" x14ac:dyDescent="0.3">
      <c r="B32" s="19" t="s">
        <v>13</v>
      </c>
      <c r="C32" s="20"/>
      <c r="D32" s="20"/>
      <c r="E32" s="20"/>
      <c r="F32" s="26">
        <f>SUM(F5:F30)</f>
        <v>0</v>
      </c>
      <c r="G32" s="21"/>
    </row>
    <row r="33" spans="2:7" ht="42" customHeight="1" x14ac:dyDescent="0.3">
      <c r="B33" s="14" t="s">
        <v>12</v>
      </c>
      <c r="C33" s="6"/>
      <c r="D33" s="6"/>
      <c r="E33" s="6"/>
      <c r="F33" s="25">
        <f>F32*0.2</f>
        <v>0</v>
      </c>
      <c r="G33" s="15"/>
    </row>
    <row r="34" spans="2:7" ht="42" customHeight="1" thickBot="1" x14ac:dyDescent="0.35">
      <c r="B34" s="16" t="s">
        <v>14</v>
      </c>
      <c r="C34" s="17"/>
      <c r="D34" s="17"/>
      <c r="E34" s="17"/>
      <c r="F34" s="27">
        <f>F32*1.2</f>
        <v>0</v>
      </c>
      <c r="G34" s="18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Lot5</vt:lpstr>
      <vt:lpstr>'DPGF Lot5'!Zone_d_impression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2022-12-22T14:10:59Z</dcterms:modified>
</cp:coreProperties>
</file>