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téphane Vibes\CH BEZIERS\Travaux (DCE, pieces marchés....)\Montimaran\2022\221208 Locaux UPAED\DCE Final\"/>
    </mc:Choice>
  </mc:AlternateContent>
  <bookViews>
    <workbookView xWindow="0" yWindow="0" windowWidth="23040" windowHeight="8904"/>
  </bookViews>
  <sheets>
    <sheet name="DPGF Lot4" sheetId="3" r:id="rId1"/>
  </sheets>
  <definedNames>
    <definedName name="_xlnm.Print_Area" localSheetId="0">'DPGF Lot4'!$B$1:$G$25</definedName>
  </definedNames>
  <calcPr calcId="162913"/>
</workbook>
</file>

<file path=xl/calcChain.xml><?xml version="1.0" encoding="utf-8"?>
<calcChain xmlns="http://schemas.openxmlformats.org/spreadsheetml/2006/main">
  <c r="F19" i="3" l="1"/>
  <c r="F18" i="3"/>
  <c r="F16" i="3"/>
  <c r="F15" i="3"/>
  <c r="F7" i="3"/>
  <c r="F12" i="3"/>
  <c r="F6" i="3"/>
  <c r="F13" i="3"/>
  <c r="F21" i="3"/>
  <c r="F9" i="3"/>
  <c r="F11" i="3"/>
  <c r="F8" i="3"/>
  <c r="F23" i="3" s="1"/>
  <c r="F24" i="3" l="1"/>
  <c r="F25" i="3" l="1"/>
</calcChain>
</file>

<file path=xl/sharedStrings.xml><?xml version="1.0" encoding="utf-8"?>
<sst xmlns="http://schemas.openxmlformats.org/spreadsheetml/2006/main" count="41" uniqueCount="31">
  <si>
    <t>Nature de la prestation</t>
  </si>
  <si>
    <t>U</t>
  </si>
  <si>
    <t>Qté</t>
  </si>
  <si>
    <t>DOE</t>
  </si>
  <si>
    <t>Commentaires</t>
  </si>
  <si>
    <t>Société :</t>
  </si>
  <si>
    <t>Création d'une Unité Pédiatrique Enfants en Danger (UAPED)</t>
  </si>
  <si>
    <t>Ens</t>
  </si>
  <si>
    <t>Local C.3.64</t>
  </si>
  <si>
    <t>Local C.3.63</t>
  </si>
  <si>
    <t>Local C.3.61</t>
  </si>
  <si>
    <t>Local C.3.64b</t>
  </si>
  <si>
    <t>TVA 20%</t>
  </si>
  <si>
    <t>TOTAL H.T</t>
  </si>
  <si>
    <t>TOTAL T.T.C</t>
  </si>
  <si>
    <t>U
( Ens, U, m²)</t>
  </si>
  <si>
    <t>Prix Unitaire
HT</t>
  </si>
  <si>
    <t>Prix Total
HT</t>
  </si>
  <si>
    <t>LOT N°4
CVC</t>
  </si>
  <si>
    <t>Déplacement radiateur existant</t>
  </si>
  <si>
    <t xml:space="preserve"> Grille de reprise sur ossature faux-plafond en dalle 60*60. Y compris prolongement piquage Ø125 existant</t>
  </si>
  <si>
    <t xml:space="preserve">Diffuseur d’air sur ossature faux-plafond en dalle 60*60. Y compris création d’un piquage Ø125 sur le reseau. </t>
  </si>
  <si>
    <t>Bouchonnage ancien piquage sur réseau soufflage</t>
  </si>
  <si>
    <t>Dépose et évacuation lave-mains y compris réseaux ECS, EFS et EU</t>
  </si>
  <si>
    <t>Grille de reprise sur ossature faux-plafond en dalle 60*60. Y compris prolongement piquage Ø125 existant</t>
  </si>
  <si>
    <t>Plans et documents</t>
  </si>
  <si>
    <t>Diffuseur d’air sur ossature faux-plafond en dalle 60*60. Y compris prolongement piquage Ø125 existant</t>
  </si>
  <si>
    <t>Grille de reprise sur ossature faux-plafond en dalle 60*60. Y compris création d’un piquage Ø160 sur le reseau existant</t>
  </si>
  <si>
    <t>Diffuseur d’air sur ossature faux-plafond en dalle 60*60. Y compris prolongement piquage Ø160 existant</t>
  </si>
  <si>
    <t>Grille de reprise sur ossature faux-plafond en dalle 60*60. Y compris prolongement piquage Ø160 existant</t>
  </si>
  <si>
    <t>Diffuseur d’air sur ossature faux-plafond en dalle 60*60. Y compris création d’un piquage Ø125 sur le réseau existant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</si>
</sst>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 shrinkToFit="1"/>
    </xf>
    <xf numFmtId="0" fontId="0" fillId="0" borderId="7" xfId="0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2" borderId="11" xfId="0" applyFont="1" applyFill="1" applyBorder="1" applyAlignment="1">
      <alignment horizontal="left" vertical="center"/>
    </xf>
    <xf numFmtId="0" fontId="0" fillId="2" borderId="12" xfId="0" applyFill="1" applyBorder="1" applyAlignment="1">
      <alignment horizontal="center" vertical="center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1" fillId="2" borderId="15" xfId="0" applyFont="1" applyFill="1" applyBorder="1" applyAlignment="1">
      <alignment horizontal="left" vertical="center"/>
    </xf>
    <xf numFmtId="0" fontId="0" fillId="2" borderId="16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1" fillId="2" borderId="19" xfId="0" applyFont="1" applyFill="1" applyBorder="1" applyAlignment="1">
      <alignment horizontal="left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0" borderId="22" xfId="0" applyBorder="1" applyAlignment="1">
      <alignment horizontal="left" vertical="center" wrapText="1"/>
    </xf>
    <xf numFmtId="0" fontId="0" fillId="0" borderId="22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1" fillId="2" borderId="9" xfId="0" applyNumberFormat="1" applyFont="1" applyFill="1" applyBorder="1" applyAlignment="1">
      <alignment horizontal="center" vertical="center"/>
    </xf>
    <xf numFmtId="164" fontId="1" fillId="2" borderId="17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left" vertical="top"/>
    </xf>
    <xf numFmtId="0" fontId="0" fillId="0" borderId="5" xfId="0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2057400</xdr:colOff>
      <xdr:row>1</xdr:row>
      <xdr:rowOff>62865</xdr:rowOff>
    </xdr:from>
    <xdr:to>
      <xdr:col>6</xdr:col>
      <xdr:colOff>2844801</xdr:colOff>
      <xdr:row>1</xdr:row>
      <xdr:rowOff>651059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51720" y="253365"/>
          <a:ext cx="787401" cy="5881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5"/>
  <sheetViews>
    <sheetView tabSelected="1" zoomScaleNormal="100" workbookViewId="0">
      <selection activeCell="E6" sqref="E6"/>
    </sheetView>
  </sheetViews>
  <sheetFormatPr baseColWidth="10" defaultColWidth="11.44140625" defaultRowHeight="14.4" x14ac:dyDescent="0.3"/>
  <cols>
    <col min="1" max="1" width="4.33203125" style="1" customWidth="1"/>
    <col min="2" max="2" width="64" style="1" customWidth="1"/>
    <col min="3" max="3" width="11.44140625" style="1" customWidth="1"/>
    <col min="4" max="4" width="8.6640625" style="1" customWidth="1"/>
    <col min="5" max="6" width="13.33203125" style="1" customWidth="1"/>
    <col min="7" max="7" width="51.109375" style="1" customWidth="1"/>
    <col min="8" max="16384" width="11.44140625" style="1"/>
  </cols>
  <sheetData>
    <row r="1" spans="2:7" ht="15" thickBot="1" x14ac:dyDescent="0.35"/>
    <row r="2" spans="2:7" ht="55.5" customHeight="1" thickBot="1" x14ac:dyDescent="0.35">
      <c r="B2" s="5" t="s">
        <v>6</v>
      </c>
      <c r="C2" s="30" t="s">
        <v>18</v>
      </c>
      <c r="D2" s="31"/>
      <c r="E2" s="32" t="s">
        <v>5</v>
      </c>
      <c r="F2" s="33"/>
      <c r="G2" s="4"/>
    </row>
    <row r="3" spans="2:7" ht="33.75" customHeight="1" thickBot="1" x14ac:dyDescent="0.35"/>
    <row r="4" spans="2:7" ht="30" customHeight="1" x14ac:dyDescent="0.3">
      <c r="B4" s="7" t="s">
        <v>0</v>
      </c>
      <c r="C4" s="28" t="s">
        <v>15</v>
      </c>
      <c r="D4" s="8" t="s">
        <v>2</v>
      </c>
      <c r="E4" s="28" t="s">
        <v>16</v>
      </c>
      <c r="F4" s="28" t="s">
        <v>17</v>
      </c>
      <c r="G4" s="9" t="s">
        <v>4</v>
      </c>
    </row>
    <row r="5" spans="2:7" ht="42" customHeight="1" x14ac:dyDescent="0.3">
      <c r="B5" s="10" t="s">
        <v>10</v>
      </c>
      <c r="C5" s="3"/>
      <c r="D5" s="3"/>
      <c r="E5" s="24"/>
      <c r="F5" s="24"/>
      <c r="G5" s="11"/>
    </row>
    <row r="6" spans="2:7" ht="42" customHeight="1" x14ac:dyDescent="0.3">
      <c r="B6" s="12" t="s">
        <v>20</v>
      </c>
      <c r="C6" s="2" t="s">
        <v>7</v>
      </c>
      <c r="D6" s="2">
        <v>1</v>
      </c>
      <c r="E6" s="25"/>
      <c r="F6" s="25">
        <f>E6*D6</f>
        <v>0</v>
      </c>
      <c r="G6" s="13"/>
    </row>
    <row r="7" spans="2:7" ht="42" customHeight="1" x14ac:dyDescent="0.3">
      <c r="B7" s="12" t="s">
        <v>21</v>
      </c>
      <c r="C7" s="2" t="s">
        <v>7</v>
      </c>
      <c r="D7" s="2">
        <v>1</v>
      </c>
      <c r="E7" s="25"/>
      <c r="F7" s="25">
        <f>E7*D7</f>
        <v>0</v>
      </c>
      <c r="G7" s="13"/>
    </row>
    <row r="8" spans="2:7" ht="42" customHeight="1" x14ac:dyDescent="0.3">
      <c r="B8" s="12" t="s">
        <v>22</v>
      </c>
      <c r="C8" s="2" t="s">
        <v>1</v>
      </c>
      <c r="D8" s="2">
        <v>1</v>
      </c>
      <c r="E8" s="25"/>
      <c r="F8" s="25">
        <f>E8*D8</f>
        <v>0</v>
      </c>
      <c r="G8" s="13"/>
    </row>
    <row r="9" spans="2:7" ht="42" customHeight="1" x14ac:dyDescent="0.3">
      <c r="B9" s="12" t="s">
        <v>19</v>
      </c>
      <c r="C9" s="2" t="s">
        <v>7</v>
      </c>
      <c r="D9" s="2">
        <v>1</v>
      </c>
      <c r="E9" s="25"/>
      <c r="F9" s="25">
        <f>E9*D9</f>
        <v>0</v>
      </c>
      <c r="G9" s="13"/>
    </row>
    <row r="10" spans="2:7" ht="42" customHeight="1" x14ac:dyDescent="0.3">
      <c r="B10" s="29" t="s">
        <v>9</v>
      </c>
      <c r="C10" s="3"/>
      <c r="D10" s="3"/>
      <c r="E10" s="24"/>
      <c r="F10" s="24"/>
      <c r="G10" s="11"/>
    </row>
    <row r="11" spans="2:7" ht="42" customHeight="1" x14ac:dyDescent="0.3">
      <c r="B11" s="12" t="s">
        <v>23</v>
      </c>
      <c r="C11" s="2" t="s">
        <v>7</v>
      </c>
      <c r="D11" s="2">
        <v>1</v>
      </c>
      <c r="E11" s="25"/>
      <c r="F11" s="25">
        <f>E11*D11</f>
        <v>0</v>
      </c>
      <c r="G11" s="13"/>
    </row>
    <row r="12" spans="2:7" ht="42" customHeight="1" x14ac:dyDescent="0.3">
      <c r="B12" s="12" t="s">
        <v>24</v>
      </c>
      <c r="C12" s="2" t="s">
        <v>7</v>
      </c>
      <c r="D12" s="2">
        <v>1</v>
      </c>
      <c r="E12" s="25"/>
      <c r="F12" s="25">
        <f>E12*D12</f>
        <v>0</v>
      </c>
      <c r="G12" s="13"/>
    </row>
    <row r="13" spans="2:7" ht="42" customHeight="1" x14ac:dyDescent="0.3">
      <c r="B13" s="12" t="s">
        <v>26</v>
      </c>
      <c r="C13" s="2" t="s">
        <v>7</v>
      </c>
      <c r="D13" s="2">
        <v>1</v>
      </c>
      <c r="E13" s="25"/>
      <c r="F13" s="25">
        <f>E13*D13</f>
        <v>0</v>
      </c>
      <c r="G13" s="13"/>
    </row>
    <row r="14" spans="2:7" ht="42" customHeight="1" x14ac:dyDescent="0.3">
      <c r="B14" s="29" t="s">
        <v>8</v>
      </c>
      <c r="C14" s="3"/>
      <c r="D14" s="3"/>
      <c r="E14" s="24"/>
      <c r="F14" s="24"/>
      <c r="G14" s="11"/>
    </row>
    <row r="15" spans="2:7" ht="42" customHeight="1" x14ac:dyDescent="0.3">
      <c r="B15" s="12" t="s">
        <v>27</v>
      </c>
      <c r="C15" s="2" t="s">
        <v>7</v>
      </c>
      <c r="D15" s="2">
        <v>1</v>
      </c>
      <c r="E15" s="25"/>
      <c r="F15" s="25">
        <f>E15*D15</f>
        <v>0</v>
      </c>
      <c r="G15" s="13"/>
    </row>
    <row r="16" spans="2:7" ht="42" customHeight="1" x14ac:dyDescent="0.3">
      <c r="B16" s="12" t="s">
        <v>28</v>
      </c>
      <c r="C16" s="2" t="s">
        <v>7</v>
      </c>
      <c r="D16" s="2">
        <v>1</v>
      </c>
      <c r="E16" s="25"/>
      <c r="F16" s="25">
        <f>E16*D16</f>
        <v>0</v>
      </c>
      <c r="G16" s="13"/>
    </row>
    <row r="17" spans="2:7" ht="42" customHeight="1" x14ac:dyDescent="0.3">
      <c r="B17" s="29" t="s">
        <v>11</v>
      </c>
      <c r="C17" s="3"/>
      <c r="D17" s="3"/>
      <c r="E17" s="24"/>
      <c r="F17" s="24"/>
      <c r="G17" s="11"/>
    </row>
    <row r="18" spans="2:7" ht="42" customHeight="1" x14ac:dyDescent="0.3">
      <c r="B18" s="12" t="s">
        <v>29</v>
      </c>
      <c r="C18" s="2" t="s">
        <v>7</v>
      </c>
      <c r="D18" s="2">
        <v>1</v>
      </c>
      <c r="E18" s="25"/>
      <c r="F18" s="25">
        <f>E18*D18</f>
        <v>0</v>
      </c>
      <c r="G18" s="13"/>
    </row>
    <row r="19" spans="2:7" ht="42" customHeight="1" x14ac:dyDescent="0.3">
      <c r="B19" s="12" t="s">
        <v>30</v>
      </c>
      <c r="C19" s="2" t="s">
        <v>7</v>
      </c>
      <c r="D19" s="2">
        <v>1</v>
      </c>
      <c r="E19" s="25"/>
      <c r="F19" s="25">
        <f>E19*D19</f>
        <v>0</v>
      </c>
      <c r="G19" s="13"/>
    </row>
    <row r="20" spans="2:7" ht="42" customHeight="1" x14ac:dyDescent="0.3">
      <c r="B20" s="29" t="s">
        <v>25</v>
      </c>
      <c r="C20" s="3"/>
      <c r="D20" s="3"/>
      <c r="E20" s="24"/>
      <c r="F20" s="24"/>
      <c r="G20" s="11"/>
    </row>
    <row r="21" spans="2:7" ht="42" customHeight="1" thickBot="1" x14ac:dyDescent="0.35">
      <c r="B21" s="12" t="s">
        <v>3</v>
      </c>
      <c r="C21" s="2" t="s">
        <v>7</v>
      </c>
      <c r="D21" s="2">
        <v>1</v>
      </c>
      <c r="E21" s="25"/>
      <c r="F21" s="25">
        <f>E21*D21</f>
        <v>0</v>
      </c>
      <c r="G21" s="13"/>
    </row>
    <row r="22" spans="2:7" ht="15" thickBot="1" x14ac:dyDescent="0.35">
      <c r="B22" s="22"/>
      <c r="C22" s="23"/>
      <c r="D22" s="23"/>
      <c r="E22" s="23"/>
      <c r="F22" s="23"/>
      <c r="G22" s="23"/>
    </row>
    <row r="23" spans="2:7" ht="42" customHeight="1" x14ac:dyDescent="0.3">
      <c r="B23" s="19" t="s">
        <v>13</v>
      </c>
      <c r="C23" s="20"/>
      <c r="D23" s="20"/>
      <c r="E23" s="20"/>
      <c r="F23" s="26">
        <f>SUM(F5:F21)</f>
        <v>0</v>
      </c>
      <c r="G23" s="21"/>
    </row>
    <row r="24" spans="2:7" ht="42" customHeight="1" x14ac:dyDescent="0.3">
      <c r="B24" s="14" t="s">
        <v>12</v>
      </c>
      <c r="C24" s="6"/>
      <c r="D24" s="6"/>
      <c r="E24" s="6"/>
      <c r="F24" s="25">
        <f>F23*0.2</f>
        <v>0</v>
      </c>
      <c r="G24" s="15"/>
    </row>
    <row r="25" spans="2:7" ht="42" customHeight="1" thickBot="1" x14ac:dyDescent="0.35">
      <c r="B25" s="16" t="s">
        <v>14</v>
      </c>
      <c r="C25" s="17"/>
      <c r="D25" s="17"/>
      <c r="E25" s="17"/>
      <c r="F25" s="27">
        <f>F23*1.2</f>
        <v>0</v>
      </c>
      <c r="G25" s="18"/>
    </row>
  </sheetData>
  <mergeCells count="2">
    <mergeCell ref="C2:D2"/>
    <mergeCell ref="E2:F2"/>
  </mergeCells>
  <pageMargins left="0.25" right="0.25" top="0.75" bottom="0.75" header="0.3" footer="0.3"/>
  <pageSetup paperSize="9" scale="56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DPGF Lot4</vt:lpstr>
      <vt:lpstr>'DPGF Lot4'!Zone_d_impression</vt:lpstr>
    </vt:vector>
  </TitlesOfParts>
  <Company>CHB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Laurent CABROL</dc:creator>
  <cp:lastModifiedBy>Stephane VIBES</cp:lastModifiedBy>
  <cp:lastPrinted>2022-12-22T08:16:00Z</cp:lastPrinted>
  <dcterms:created xsi:type="dcterms:W3CDTF">2018-06-19T08:09:41Z</dcterms:created>
  <dcterms:modified xsi:type="dcterms:W3CDTF">2022-12-22T14:10:35Z</dcterms:modified>
</cp:coreProperties>
</file>